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461305B4-2D52-42FA-A91D-D49BCA806C37}" xr6:coauthVersionLast="47" xr6:coauthVersionMax="47" xr10:uidLastSave="{00000000-0000-0000-0000-000000000000}"/>
  <bookViews>
    <workbookView xWindow="-28920" yWindow="-120" windowWidth="29040" windowHeight="15840" xr2:uid="{2F48341E-3E7D-4E35-A67C-68EB7A7602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" l="1"/>
  <c r="N7" i="1"/>
  <c r="N6" i="1"/>
  <c r="N5" i="1"/>
  <c r="N4" i="1"/>
  <c r="N3" i="1"/>
</calcChain>
</file>

<file path=xl/sharedStrings.xml><?xml version="1.0" encoding="utf-8"?>
<sst xmlns="http://schemas.openxmlformats.org/spreadsheetml/2006/main" count="28" uniqueCount="28">
  <si>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</si>
  <si>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</si>
  <si>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</si>
  <si>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</si>
  <si>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</si>
  <si>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</si>
  <si>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</si>
  <si>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</si>
  <si>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</si>
  <si>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</si>
  <si>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</si>
  <si>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</si>
  <si>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</si>
  <si>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Cycle counters active from March 2016</t>
  </si>
  <si>
    <t>22.05.2020</t>
  </si>
  <si>
    <t>Data missing for whole day</t>
  </si>
  <si>
    <t>26.01.2018</t>
  </si>
  <si>
    <t>Data missing during morning peak</t>
  </si>
  <si>
    <t>Data missing from 23rd - 27th March</t>
  </si>
  <si>
    <t>March 2018</t>
  </si>
  <si>
    <t>17.04.2018</t>
  </si>
  <si>
    <t>Data missing between 8am-9am</t>
  </si>
  <si>
    <t>Data missing from 10th-11th</t>
  </si>
  <si>
    <t>March 2016 data missing from 1st-2nd</t>
  </si>
  <si>
    <t>Data missing from 1st-2nd</t>
  </si>
  <si>
    <t>Dec  2017</t>
  </si>
  <si>
    <t>Comments re missing data</t>
  </si>
  <si>
    <t>Bike Count at First Tower between 7am and 9am (Morning Peak)
from March 2016 to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</si>
</sst>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0" borderId="0" xfId="0" applyFill="1" applyBorder="1"/>
    <xf numFmtId="49" fontId="0" fillId="2" borderId="1" xfId="0" applyNumberFormat="1" applyFill="1" applyBorder="1"/>
    <xf numFmtId="17" fontId="0" fillId="2" borderId="1" xfId="0" applyNumberFormat="1" applyFill="1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621A-107A-4CA9-ADD9-039194F5F9AC}">
  <dimension ref="A1:N18"/>
  <sheetViews>
    <sheetView tabSelected="1" workbookViewId="0">
      <selection sqref="A1:N1"/>
    </sheetView>
  </sheetViews>
  <sheetFormatPr defaultRowHeight="15" x14ac:dyDescent="0.25"/>
  <cols>
    <col min="1" max="1" width="11.7109375" customWidth="1"/>
    <col min="2" max="2" width="10.7109375" customWidth="1"/>
  </cols>
  <sheetData>
    <row r="1" spans="1:14" ht="46.5" customHeight="1" x14ac:dyDescent="0.25">
      <c r="A1" s="11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s="1" customFormat="1" ht="18.75" customHeight="1" x14ac:dyDescent="0.25">
      <c r="A2" s="8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</row>
    <row r="3" spans="1:14" x14ac:dyDescent="0.25">
      <c r="A3" s="10">
        <v>2021</v>
      </c>
      <c r="B3" s="2">
        <v>2934</v>
      </c>
      <c r="C3" s="2">
        <v>3489</v>
      </c>
      <c r="D3" s="2">
        <v>5870</v>
      </c>
      <c r="E3" s="2">
        <v>7238</v>
      </c>
      <c r="F3" s="2">
        <v>7194</v>
      </c>
      <c r="G3" s="2">
        <v>8825</v>
      </c>
      <c r="H3" s="2">
        <v>7981</v>
      </c>
      <c r="I3" s="2">
        <v>7477</v>
      </c>
      <c r="J3" s="2">
        <v>8453</v>
      </c>
      <c r="K3" s="2">
        <v>7079</v>
      </c>
      <c r="L3" s="2">
        <v>6565</v>
      </c>
      <c r="M3" s="2">
        <v>4100</v>
      </c>
      <c r="N3" s="2">
        <f>SUM(B3:M3)</f>
        <v>77205</v>
      </c>
    </row>
    <row r="4" spans="1:14" x14ac:dyDescent="0.25">
      <c r="A4" s="10">
        <v>2020</v>
      </c>
      <c r="B4" s="2">
        <v>5681</v>
      </c>
      <c r="C4" s="2">
        <v>3783</v>
      </c>
      <c r="D4" s="2">
        <v>4304</v>
      </c>
      <c r="E4" s="2">
        <v>4211</v>
      </c>
      <c r="F4" s="3">
        <v>5821</v>
      </c>
      <c r="G4" s="2">
        <v>5860</v>
      </c>
      <c r="H4" s="2">
        <v>8806</v>
      </c>
      <c r="I4" s="2">
        <v>7990</v>
      </c>
      <c r="J4" s="2">
        <v>8719</v>
      </c>
      <c r="K4" s="2">
        <v>5502</v>
      </c>
      <c r="L4" s="2">
        <v>6066</v>
      </c>
      <c r="M4" s="2">
        <v>2907</v>
      </c>
      <c r="N4" s="2">
        <f>SUM(B4:M4)</f>
        <v>69650</v>
      </c>
    </row>
    <row r="5" spans="1:14" x14ac:dyDescent="0.25">
      <c r="A5" s="10">
        <v>2019</v>
      </c>
      <c r="B5" s="2">
        <v>6024</v>
      </c>
      <c r="C5" s="2">
        <v>5640</v>
      </c>
      <c r="D5" s="2">
        <v>5918</v>
      </c>
      <c r="E5" s="2">
        <v>6693</v>
      </c>
      <c r="F5" s="2">
        <v>8399</v>
      </c>
      <c r="G5" s="2">
        <v>8447</v>
      </c>
      <c r="H5" s="2">
        <v>11195</v>
      </c>
      <c r="I5" s="2">
        <v>8640</v>
      </c>
      <c r="J5" s="2">
        <v>7868</v>
      </c>
      <c r="K5" s="2">
        <v>6110</v>
      </c>
      <c r="L5" s="2">
        <v>4832</v>
      </c>
      <c r="M5" s="2">
        <v>3855</v>
      </c>
      <c r="N5" s="2">
        <f>SUM(B5:M5)</f>
        <v>83621</v>
      </c>
    </row>
    <row r="6" spans="1:14" x14ac:dyDescent="0.25">
      <c r="A6" s="10">
        <v>2018</v>
      </c>
      <c r="B6" s="3">
        <v>4153</v>
      </c>
      <c r="C6" s="2">
        <v>2713</v>
      </c>
      <c r="D6" s="3">
        <v>852</v>
      </c>
      <c r="E6" s="3">
        <v>6049</v>
      </c>
      <c r="F6" s="2">
        <v>8029</v>
      </c>
      <c r="G6" s="2">
        <v>8793</v>
      </c>
      <c r="H6" s="2">
        <v>10164</v>
      </c>
      <c r="I6" s="2">
        <v>9060</v>
      </c>
      <c r="J6" s="2">
        <v>9061</v>
      </c>
      <c r="K6" s="2">
        <v>8108</v>
      </c>
      <c r="L6" s="2">
        <v>5870</v>
      </c>
      <c r="M6" s="2">
        <v>3875</v>
      </c>
      <c r="N6" s="2">
        <f>SUM(B6:M6)</f>
        <v>76727</v>
      </c>
    </row>
    <row r="7" spans="1:14" x14ac:dyDescent="0.25">
      <c r="A7" s="10">
        <v>2017</v>
      </c>
      <c r="B7" s="2">
        <v>4762</v>
      </c>
      <c r="C7" s="2">
        <v>4082</v>
      </c>
      <c r="D7" s="2">
        <v>5537</v>
      </c>
      <c r="E7" s="2">
        <v>7001</v>
      </c>
      <c r="F7" s="2">
        <v>7454</v>
      </c>
      <c r="G7" s="2">
        <v>8722</v>
      </c>
      <c r="H7" s="2">
        <v>8681</v>
      </c>
      <c r="I7" s="2">
        <v>8373</v>
      </c>
      <c r="J7" s="2">
        <v>6336</v>
      </c>
      <c r="K7" s="2">
        <v>6525</v>
      </c>
      <c r="L7" s="2">
        <v>6062</v>
      </c>
      <c r="M7" s="3">
        <v>3290</v>
      </c>
      <c r="N7" s="2">
        <f>SUM(B7:M7)</f>
        <v>76825</v>
      </c>
    </row>
    <row r="8" spans="1:14" x14ac:dyDescent="0.25">
      <c r="A8" s="10">
        <v>2016</v>
      </c>
      <c r="B8" s="2"/>
      <c r="C8" s="2"/>
      <c r="D8" s="3">
        <v>4313</v>
      </c>
      <c r="E8" s="2">
        <v>6366</v>
      </c>
      <c r="F8" s="2">
        <v>7155</v>
      </c>
      <c r="G8" s="2">
        <v>6986</v>
      </c>
      <c r="H8" s="2">
        <v>8445</v>
      </c>
      <c r="I8" s="2">
        <v>8110</v>
      </c>
      <c r="J8" s="2">
        <v>7841</v>
      </c>
      <c r="K8" s="2">
        <v>6983</v>
      </c>
      <c r="L8" s="2">
        <v>5174</v>
      </c>
      <c r="M8" s="2">
        <v>4223</v>
      </c>
      <c r="N8" s="2">
        <f>SUM(D8:M8)</f>
        <v>65596</v>
      </c>
    </row>
    <row r="9" spans="1:14" x14ac:dyDescent="0.25">
      <c r="A9" s="4"/>
      <c r="B9" s="4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 t="s">
        <v>13</v>
      </c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4"/>
      <c r="B11" s="4"/>
      <c r="C11" s="4"/>
      <c r="D11" s="5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A12" s="4"/>
      <c r="B12" s="15" t="s">
        <v>26</v>
      </c>
      <c r="C12" s="14"/>
      <c r="D12" s="14"/>
      <c r="E12" s="14"/>
      <c r="F12" s="1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B13" s="3" t="s">
        <v>14</v>
      </c>
      <c r="C13" s="14" t="s">
        <v>15</v>
      </c>
      <c r="D13" s="14"/>
      <c r="E13" s="14"/>
      <c r="F13" s="14"/>
    </row>
    <row r="14" spans="1:14" x14ac:dyDescent="0.25">
      <c r="B14" s="3" t="s">
        <v>16</v>
      </c>
      <c r="C14" s="14" t="s">
        <v>17</v>
      </c>
      <c r="D14" s="14"/>
      <c r="E14" s="14"/>
      <c r="F14" s="14"/>
    </row>
    <row r="15" spans="1:14" x14ac:dyDescent="0.25">
      <c r="B15" s="6" t="s">
        <v>19</v>
      </c>
      <c r="C15" s="14" t="s">
        <v>18</v>
      </c>
      <c r="D15" s="14"/>
      <c r="E15" s="14"/>
      <c r="F15" s="14"/>
    </row>
    <row r="16" spans="1:14" x14ac:dyDescent="0.25">
      <c r="B16" s="3" t="s">
        <v>20</v>
      </c>
      <c r="C16" s="14" t="s">
        <v>21</v>
      </c>
      <c r="D16" s="14"/>
      <c r="E16" s="14"/>
      <c r="F16" s="14"/>
    </row>
    <row r="17" spans="2:6" x14ac:dyDescent="0.25">
      <c r="B17" s="6" t="s">
        <v>25</v>
      </c>
      <c r="C17" s="14" t="s">
        <v>22</v>
      </c>
      <c r="D17" s="14"/>
      <c r="E17" s="14"/>
      <c r="F17" s="14"/>
    </row>
    <row r="18" spans="2:6" x14ac:dyDescent="0.25">
      <c r="B18" s="7" t="s">
        <v>23</v>
      </c>
      <c r="C18" s="14" t="s">
        <v>24</v>
      </c>
      <c r="D18" s="14"/>
      <c r="E18" s="14"/>
      <c r="F18" s="14"/>
    </row>
  </sheetData>
  <mergeCells count="8">
    <mergeCell ref="A1:N1"/>
    <mergeCell ref="C17:F17"/>
    <mergeCell ref="B12:F12"/>
    <mergeCell ref="C18:F18"/>
    <mergeCell ref="C13:F13"/>
    <mergeCell ref="C14:F14"/>
    <mergeCell ref="C15:F15"/>
    <mergeCell ref="C16:F16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76FD9C-E8D3-4A52-8F0B-49731862A49C}"/>
</file>

<file path=customXml/itemProps2.xml><?xml version="1.0" encoding="utf-8"?>
<ds:datastoreItem xmlns:ds="http://schemas.openxmlformats.org/officeDocument/2006/customXml" ds:itemID="{F0355527-0994-4CC9-99BE-FD4AF83398F5}"/>
</file>

<file path=customXml/itemProps3.xml><?xml version="1.0" encoding="utf-8"?>
<ds:datastoreItem xmlns:ds="http://schemas.openxmlformats.org/officeDocument/2006/customXml" ds:itemID="{3767A632-2AE6-43F2-988B-1BAEB167C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2022-02-16T10:29:53Z</dcterms:created>
  <dcterms:modified xsi:type="dcterms:W3CDTF">2022-02-16T10:29:58Z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